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06-05-04" sheetId="1" r:id="rId1"/>
    <sheet name="21-04-04" sheetId="2" r:id="rId2"/>
    <sheet name="31-03-2004" sheetId="3" r:id="rId3"/>
    <sheet name="23-03-2004" sheetId="4" r:id="rId4"/>
    <sheet name="17-03-2004" sheetId="5" r:id="rId5"/>
    <sheet name="Hoja2" sheetId="6" r:id="rId6"/>
    <sheet name="Hoja3" sheetId="7" r:id="rId7"/>
  </sheets>
  <definedNames>
    <definedName name="_xlnm.Print_Area" localSheetId="0">'06-05-04'!$A$1:$D$31</definedName>
    <definedName name="_xlnm.Print_Area" localSheetId="4">'17-03-2004'!$A$1:$D$45</definedName>
    <definedName name="_xlnm.Print_Area" localSheetId="1">'21-04-04'!$A$1:$D$47</definedName>
    <definedName name="_xlnm.Print_Area" localSheetId="3">'23-03-2004'!$A$1:$D$22</definedName>
    <definedName name="_xlnm.Print_Area" localSheetId="2">'31-03-2004'!$A$1:$D$43</definedName>
  </definedNames>
  <calcPr fullCalcOnLoad="1"/>
</workbook>
</file>

<file path=xl/sharedStrings.xml><?xml version="1.0" encoding="utf-8"?>
<sst xmlns="http://schemas.openxmlformats.org/spreadsheetml/2006/main" count="187" uniqueCount="58">
  <si>
    <t>FECHA DEL ACTO:</t>
  </si>
  <si>
    <t>Recompra de Deuda Pública Nacional</t>
  </si>
  <si>
    <t>NUMERO DEL ACTO:</t>
  </si>
  <si>
    <t>CODIGO DEL INSTRUMENTO BCV</t>
  </si>
  <si>
    <t>FECHA DE VENCIMIENTO</t>
  </si>
  <si>
    <t>MONTO NOMINAL EN BOLIVARES</t>
  </si>
  <si>
    <t>PRECIO (%)</t>
  </si>
  <si>
    <t>DPBS02130K0012</t>
  </si>
  <si>
    <t>DPBS00763G0013</t>
  </si>
  <si>
    <t>DPBS00760G0015</t>
  </si>
  <si>
    <t>DPBS00764G0011</t>
  </si>
  <si>
    <t>DPBS00759G0046</t>
  </si>
  <si>
    <t>DPBS00761G0014</t>
  </si>
  <si>
    <t>DPBS00996F0075</t>
  </si>
  <si>
    <t>DPBS01068F0014</t>
  </si>
  <si>
    <t>DPBS01102F0017</t>
  </si>
  <si>
    <t>DPBS00867G0017</t>
  </si>
  <si>
    <t>DPBS00865G0019</t>
  </si>
  <si>
    <t>DPBS00871G0038</t>
  </si>
  <si>
    <t>DPBS00872G0019</t>
  </si>
  <si>
    <t>DPBS00868G0034</t>
  </si>
  <si>
    <t>DPBS02130L0019</t>
  </si>
  <si>
    <t>DPBS01133F0017</t>
  </si>
  <si>
    <t>DPBS00904G0044</t>
  </si>
  <si>
    <t>DPBS00939G0013</t>
  </si>
  <si>
    <t>DPBS00946G0013</t>
  </si>
  <si>
    <t>DPBS00947G0012</t>
  </si>
  <si>
    <t>DPBS00945G0014</t>
  </si>
  <si>
    <t>DPBS02130M0016</t>
  </si>
  <si>
    <t>DPBS01003G0014</t>
  </si>
  <si>
    <t>DPBS01002G0015</t>
  </si>
  <si>
    <t>DPBS00996G0072</t>
  </si>
  <si>
    <t>DPBS01068G0011</t>
  </si>
  <si>
    <t>DPBS00546I0039</t>
  </si>
  <si>
    <t>DPBS01102G0014</t>
  </si>
  <si>
    <t>DPBS02130N0013</t>
  </si>
  <si>
    <t>DPBS01125G0015</t>
  </si>
  <si>
    <r>
      <t>TOTAL OFERTA</t>
    </r>
    <r>
      <rPr>
        <b/>
        <sz val="10"/>
        <rFont val="Arial"/>
        <family val="2"/>
      </rPr>
      <t xml:space="preserve"> (Bs.):</t>
    </r>
  </si>
  <si>
    <t>RESULTADOS</t>
  </si>
  <si>
    <t>Caracas, 18 de marzo de 2004</t>
  </si>
  <si>
    <t>BANCO CENTRAL DE VENEZUELA</t>
  </si>
  <si>
    <t>El Ministerio de Finanzas adjudicó el monto total solicitado por las instituciones financieras.</t>
  </si>
  <si>
    <t>Caracas, 24 de marzo de 2004</t>
  </si>
  <si>
    <t>El Ministerio de Finanzas adjudicó el monto total solicitado por las instituciones del sector público.</t>
  </si>
  <si>
    <t>-</t>
  </si>
  <si>
    <t>Caracas, 31 de marzo de 2004</t>
  </si>
  <si>
    <t>DPBS02130E0010</t>
  </si>
  <si>
    <t>DPBS02130F0017</t>
  </si>
  <si>
    <t>DPBS01068H0018</t>
  </si>
  <si>
    <t>DPBS01102H0011</t>
  </si>
  <si>
    <t>DPBS02130G0014</t>
  </si>
  <si>
    <t>DPBS00938I0036</t>
  </si>
  <si>
    <t>DPBS00942I0011</t>
  </si>
  <si>
    <t>DPBS02130H0011</t>
  </si>
  <si>
    <t>DPBS01102I0018</t>
  </si>
  <si>
    <t>DPBS00948I0015</t>
  </si>
  <si>
    <t>Caracas, 20 de Abril de 2004</t>
  </si>
  <si>
    <t>Caracas, 06 de Mayo de 2004</t>
  </si>
</sst>
</file>

<file path=xl/styles.xml><?xml version="1.0" encoding="utf-8"?>
<styleSheet xmlns="http://schemas.openxmlformats.org/spreadsheetml/2006/main">
  <numFmts count="18">
    <numFmt numFmtId="5" formatCode="&quot;Bs.&quot;#,##0;&quot;Bs.&quot;\-#,##0"/>
    <numFmt numFmtId="6" formatCode="&quot;Bs.&quot;#,##0;[Red]&quot;Bs.&quot;\-#,##0"/>
    <numFmt numFmtId="7" formatCode="&quot;Bs.&quot;#,##0.00;&quot;Bs.&quot;\-#,##0.00"/>
    <numFmt numFmtId="8" formatCode="&quot;Bs.&quot;#,##0.00;[Red]&quot;Bs.&quot;\-#,##0.00"/>
    <numFmt numFmtId="42" formatCode="_ &quot;Bs.&quot;* #,##0_ ;_ &quot;Bs.&quot;* \-#,##0_ ;_ &quot;Bs.&quot;* &quot;-&quot;_ ;_ @_ "/>
    <numFmt numFmtId="41" formatCode="_ * #,##0_ ;_ * \-#,##0_ ;_ * &quot;-&quot;_ ;_ @_ "/>
    <numFmt numFmtId="44" formatCode="_ &quot;Bs.&quot;* #,##0.00_ ;_ &quot;Bs.&quot;* \-#,##0.00_ ;_ &quot;Bs.&quot;* &quot;-&quot;??_ ;_ @_ "/>
    <numFmt numFmtId="43" formatCode="_ * #,##0.00_ ;_ * \-#,##0.00_ ;_ * &quot;-&quot;??_ ;_ @_ "/>
    <numFmt numFmtId="164" formatCode="&quot;Bs&quot;#,##0_);\(&quot;Bs&quot;#,##0\)"/>
    <numFmt numFmtId="165" formatCode="&quot;Bs&quot;#,##0_);[Red]\(&quot;Bs&quot;#,##0\)"/>
    <numFmt numFmtId="166" formatCode="&quot;Bs&quot;#,##0.00_);\(&quot;Bs&quot;#,##0.00\)"/>
    <numFmt numFmtId="167" formatCode="&quot;Bs&quot;#,##0.00_);[Red]\(&quot;Bs&quot;#,##0.00\)"/>
    <numFmt numFmtId="168" formatCode="_(&quot;Bs&quot;* #,##0_);_(&quot;Bs&quot;* \(#,##0\);_(&quot;Bs&quot;* &quot;-&quot;_);_(@_)"/>
    <numFmt numFmtId="169" formatCode="_(* #,##0_);_(* \(#,##0\);_(* &quot;-&quot;_);_(@_)"/>
    <numFmt numFmtId="170" formatCode="_(&quot;Bs&quot;* #,##0.00_);_(&quot;Bs&quot;* \(#,##0.00\);_(&quot;Bs&quot;* &quot;-&quot;??_);_(@_)"/>
    <numFmt numFmtId="171" formatCode="_(* #,##0.00_);_(* \(#,##0.00\);_(* &quot;-&quot;??_);_(@_)"/>
    <numFmt numFmtId="172" formatCode="0.0000"/>
    <numFmt numFmtId="173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/>
    </xf>
    <xf numFmtId="14" fontId="0" fillId="0" borderId="14" xfId="0" applyNumberFormat="1" applyFont="1" applyBorder="1" applyAlignment="1">
      <alignment horizontal="center"/>
    </xf>
    <xf numFmtId="172" fontId="0" fillId="0" borderId="15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172" fontId="0" fillId="0" borderId="17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14" fontId="0" fillId="0" borderId="19" xfId="0" applyNumberFormat="1" applyFont="1" applyBorder="1" applyAlignment="1">
      <alignment horizontal="center"/>
    </xf>
    <xf numFmtId="172" fontId="0" fillId="0" borderId="2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right"/>
    </xf>
    <xf numFmtId="3" fontId="3" fillId="0" borderId="11" xfId="0" applyNumberFormat="1" applyFont="1" applyBorder="1" applyAlignment="1">
      <alignment horizontal="right" wrapText="1"/>
    </xf>
    <xf numFmtId="0" fontId="2" fillId="0" borderId="12" xfId="0" applyFont="1" applyBorder="1" applyAlignment="1">
      <alignment horizontal="center" wrapText="1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 applyProtection="1">
      <alignment horizontal="left"/>
      <protection locked="0"/>
    </xf>
    <xf numFmtId="0" fontId="1" fillId="0" borderId="0" xfId="0" applyFont="1" applyAlignment="1">
      <alignment horizontal="left"/>
    </xf>
    <xf numFmtId="3" fontId="0" fillId="0" borderId="14" xfId="0" applyNumberFormat="1" applyFont="1" applyFill="1" applyBorder="1" applyAlignment="1" applyProtection="1">
      <alignment horizontal="right"/>
      <protection locked="0"/>
    </xf>
    <xf numFmtId="3" fontId="0" fillId="0" borderId="0" xfId="0" applyNumberFormat="1" applyFont="1" applyFill="1" applyBorder="1" applyAlignment="1" applyProtection="1">
      <alignment horizontal="right"/>
      <protection locked="0"/>
    </xf>
    <xf numFmtId="3" fontId="0" fillId="0" borderId="19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right"/>
    </xf>
    <xf numFmtId="3" fontId="3" fillId="0" borderId="0" xfId="0" applyNumberFormat="1" applyFont="1" applyBorder="1" applyAlignment="1">
      <alignment horizontal="right" wrapText="1"/>
    </xf>
    <xf numFmtId="0" fontId="3" fillId="33" borderId="0" xfId="0" applyFont="1" applyFill="1" applyAlignment="1">
      <alignment/>
    </xf>
    <xf numFmtId="0" fontId="5" fillId="0" borderId="0" xfId="0" applyFont="1" applyFill="1" applyAlignment="1">
      <alignment/>
    </xf>
    <xf numFmtId="0" fontId="2" fillId="33" borderId="0" xfId="0" applyFont="1" applyFill="1" applyAlignment="1">
      <alignment/>
    </xf>
    <xf numFmtId="0" fontId="0" fillId="0" borderId="0" xfId="0" applyBorder="1" applyAlignment="1">
      <alignment/>
    </xf>
    <xf numFmtId="170" fontId="0" fillId="0" borderId="13" xfId="49" applyFont="1" applyFill="1" applyBorder="1" applyAlignment="1">
      <alignment horizontal="center"/>
    </xf>
    <xf numFmtId="170" fontId="0" fillId="0" borderId="16" xfId="49" applyFont="1" applyFill="1" applyBorder="1" applyAlignment="1">
      <alignment horizontal="center"/>
    </xf>
    <xf numFmtId="14" fontId="0" fillId="0" borderId="14" xfId="0" applyNumberFormat="1" applyFont="1" applyFill="1" applyBorder="1" applyAlignment="1">
      <alignment horizontal="center"/>
    </xf>
    <xf numFmtId="14" fontId="0" fillId="0" borderId="0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showGridLines="0" tabSelected="1" zoomScalePageLayoutView="0" workbookViewId="0" topLeftCell="A3">
      <selection activeCell="D29" sqref="D29"/>
    </sheetView>
  </sheetViews>
  <sheetFormatPr defaultColWidth="11.421875" defaultRowHeight="12.75"/>
  <cols>
    <col min="1" max="1" width="23.7109375" style="0" customWidth="1"/>
    <col min="2" max="2" width="23.8515625" style="0" bestFit="1" customWidth="1"/>
    <col min="3" max="3" width="26.421875" style="0" customWidth="1"/>
    <col min="4" max="4" width="17.57421875" style="0" customWidth="1"/>
  </cols>
  <sheetData>
    <row r="1" spans="1:4" s="21" customFormat="1" ht="15.75">
      <c r="A1" s="32" t="s">
        <v>40</v>
      </c>
      <c r="B1" s="30"/>
      <c r="C1" s="30"/>
      <c r="D1" s="30"/>
    </row>
    <row r="2" spans="1:4" s="31" customFormat="1" ht="28.5" customHeight="1">
      <c r="A2" s="40" t="s">
        <v>38</v>
      </c>
      <c r="B2" s="40"/>
      <c r="C2" s="40"/>
      <c r="D2" s="40"/>
    </row>
    <row r="3" spans="1:4" s="21" customFormat="1" ht="15.75">
      <c r="A3" s="41" t="s">
        <v>1</v>
      </c>
      <c r="B3" s="41"/>
      <c r="C3" s="41"/>
      <c r="D3" s="41"/>
    </row>
    <row r="4" spans="1:4" ht="15">
      <c r="A4" s="23"/>
      <c r="B4" s="22"/>
      <c r="C4" s="20"/>
      <c r="D4" s="21"/>
    </row>
    <row r="5" spans="1:3" ht="12.75">
      <c r="A5" s="1" t="s">
        <v>0</v>
      </c>
      <c r="B5" s="2">
        <v>38113</v>
      </c>
      <c r="C5" s="1"/>
    </row>
    <row r="6" spans="1:4" ht="12.75">
      <c r="A6" s="1" t="s">
        <v>2</v>
      </c>
      <c r="B6" s="3">
        <v>1</v>
      </c>
      <c r="C6" s="1"/>
      <c r="D6" s="1"/>
    </row>
    <row r="7" spans="1:4" ht="12.75">
      <c r="A7" s="1"/>
      <c r="B7" s="1"/>
      <c r="C7" s="1"/>
      <c r="D7" s="1"/>
    </row>
    <row r="8" spans="1:4" ht="32.25" customHeight="1">
      <c r="A8" s="4" t="s">
        <v>3</v>
      </c>
      <c r="B8" s="5" t="s">
        <v>4</v>
      </c>
      <c r="C8" s="5" t="s">
        <v>5</v>
      </c>
      <c r="D8" s="6" t="s">
        <v>6</v>
      </c>
    </row>
    <row r="9" spans="1:4" s="33" customFormat="1" ht="13.5" customHeight="1">
      <c r="A9" s="34" t="s">
        <v>33</v>
      </c>
      <c r="B9" s="36">
        <v>38322</v>
      </c>
      <c r="C9" s="25" t="s">
        <v>44</v>
      </c>
      <c r="D9" s="9">
        <v>99.75</v>
      </c>
    </row>
    <row r="10" spans="1:4" ht="13.5" customHeight="1">
      <c r="A10" s="35" t="s">
        <v>16</v>
      </c>
      <c r="B10" s="37">
        <v>38152</v>
      </c>
      <c r="C10" s="25" t="s">
        <v>44</v>
      </c>
      <c r="D10" s="12">
        <v>100</v>
      </c>
    </row>
    <row r="11" spans="1:4" ht="13.5" customHeight="1">
      <c r="A11" s="35" t="s">
        <v>20</v>
      </c>
      <c r="B11" s="37">
        <v>38152</v>
      </c>
      <c r="C11" s="25">
        <v>4080000000</v>
      </c>
      <c r="D11" s="12">
        <v>100</v>
      </c>
    </row>
    <row r="12" spans="1:4" ht="13.5" customHeight="1">
      <c r="A12" s="35" t="s">
        <v>23</v>
      </c>
      <c r="B12" s="37">
        <v>38188</v>
      </c>
      <c r="C12" s="25">
        <v>17336000000</v>
      </c>
      <c r="D12" s="12">
        <v>99.875</v>
      </c>
    </row>
    <row r="13" spans="1:4" ht="13.5" customHeight="1">
      <c r="A13" s="35" t="s">
        <v>27</v>
      </c>
      <c r="B13" s="37">
        <v>38214</v>
      </c>
      <c r="C13" s="25">
        <v>38089788889</v>
      </c>
      <c r="D13" s="12">
        <v>99.875</v>
      </c>
    </row>
    <row r="14" spans="1:4" ht="13.5" customHeight="1">
      <c r="A14" s="35" t="s">
        <v>25</v>
      </c>
      <c r="B14" s="37">
        <v>38214</v>
      </c>
      <c r="C14" s="25">
        <v>2400000000</v>
      </c>
      <c r="D14" s="12">
        <v>99.875</v>
      </c>
    </row>
    <row r="15" spans="1:4" s="1" customFormat="1" ht="13.5" customHeight="1">
      <c r="A15" s="35" t="s">
        <v>26</v>
      </c>
      <c r="B15" s="37">
        <v>38214</v>
      </c>
      <c r="C15" s="25">
        <v>1300000000</v>
      </c>
      <c r="D15" s="12">
        <v>99.875</v>
      </c>
    </row>
    <row r="16" spans="1:4" ht="13.5" customHeight="1">
      <c r="A16" s="35" t="s">
        <v>31</v>
      </c>
      <c r="B16" s="37">
        <v>38264</v>
      </c>
      <c r="C16" s="25">
        <v>4000000000</v>
      </c>
      <c r="D16" s="12">
        <v>99.75</v>
      </c>
    </row>
    <row r="17" spans="1:4" ht="13.5" customHeight="1">
      <c r="A17" s="35" t="s">
        <v>14</v>
      </c>
      <c r="B17" s="37">
        <v>38117</v>
      </c>
      <c r="C17" s="25">
        <v>94594247213</v>
      </c>
      <c r="D17" s="12">
        <v>100</v>
      </c>
    </row>
    <row r="18" spans="1:4" ht="13.5" customHeight="1">
      <c r="A18" s="35" t="s">
        <v>32</v>
      </c>
      <c r="B18" s="37">
        <v>38301</v>
      </c>
      <c r="C18" s="25">
        <v>18163300087</v>
      </c>
      <c r="D18" s="12">
        <v>99.75</v>
      </c>
    </row>
    <row r="19" spans="1:4" ht="13.5" customHeight="1">
      <c r="A19" s="35" t="s">
        <v>15</v>
      </c>
      <c r="B19" s="37">
        <v>38139</v>
      </c>
      <c r="C19" s="25">
        <v>17000815651</v>
      </c>
      <c r="D19" s="12">
        <v>100</v>
      </c>
    </row>
    <row r="20" spans="1:4" ht="13.5" customHeight="1">
      <c r="A20" s="35" t="s">
        <v>34</v>
      </c>
      <c r="B20" s="37">
        <v>38322</v>
      </c>
      <c r="C20" s="25">
        <v>5200000000</v>
      </c>
      <c r="D20" s="12">
        <v>99.75</v>
      </c>
    </row>
    <row r="21" spans="1:4" ht="13.5" customHeight="1">
      <c r="A21" s="35" t="s">
        <v>36</v>
      </c>
      <c r="B21" s="37">
        <v>38334</v>
      </c>
      <c r="C21" s="25">
        <v>10915000000</v>
      </c>
      <c r="D21" s="12">
        <v>99.75</v>
      </c>
    </row>
    <row r="22" spans="1:4" s="38" customFormat="1" ht="13.5" customHeight="1">
      <c r="A22" s="35" t="s">
        <v>22</v>
      </c>
      <c r="B22" s="37">
        <v>38157</v>
      </c>
      <c r="C22" s="25">
        <v>10900000000</v>
      </c>
      <c r="D22" s="12">
        <v>100</v>
      </c>
    </row>
    <row r="23" spans="1:4" ht="13.5" customHeight="1">
      <c r="A23" s="35" t="s">
        <v>21</v>
      </c>
      <c r="B23" s="37">
        <v>38155</v>
      </c>
      <c r="C23" s="25" t="s">
        <v>44</v>
      </c>
      <c r="D23" s="12">
        <v>100</v>
      </c>
    </row>
    <row r="24" spans="1:4" ht="13.5" customHeight="1">
      <c r="A24" s="35" t="s">
        <v>28</v>
      </c>
      <c r="B24" s="37">
        <v>38240</v>
      </c>
      <c r="C24" s="25">
        <v>262624336690</v>
      </c>
      <c r="D24" s="12">
        <v>99.875</v>
      </c>
    </row>
    <row r="25" spans="1:4" ht="13.5" customHeight="1">
      <c r="A25" s="35" t="s">
        <v>35</v>
      </c>
      <c r="B25" s="37">
        <v>38324</v>
      </c>
      <c r="C25" s="25">
        <v>6537570094</v>
      </c>
      <c r="D25" s="12">
        <v>99.75</v>
      </c>
    </row>
    <row r="26" spans="1:4" ht="12.75" customHeight="1">
      <c r="A26" s="13"/>
      <c r="B26" s="14"/>
      <c r="C26" s="26"/>
      <c r="D26" s="15"/>
    </row>
    <row r="27" spans="1:4" ht="12.75" customHeight="1">
      <c r="A27" s="1"/>
      <c r="B27" s="1"/>
      <c r="C27" s="1"/>
      <c r="D27" s="1"/>
    </row>
    <row r="28" spans="1:4" ht="15.75">
      <c r="A28" s="16"/>
      <c r="B28" s="17" t="s">
        <v>37</v>
      </c>
      <c r="C28" s="18">
        <f>SUM(C9:C26)</f>
        <v>493141058624</v>
      </c>
      <c r="D28" s="19"/>
    </row>
    <row r="29" spans="1:4" ht="15.75">
      <c r="A29" s="27"/>
      <c r="B29" s="28"/>
      <c r="C29" s="29"/>
      <c r="D29" s="27"/>
    </row>
    <row r="31" spans="1:4" ht="12.75">
      <c r="A31" s="39" t="s">
        <v>57</v>
      </c>
      <c r="B31" s="39"/>
      <c r="C31" s="39"/>
      <c r="D31" s="39"/>
    </row>
  </sheetData>
  <sheetProtection/>
  <mergeCells count="3">
    <mergeCell ref="A31:D31"/>
    <mergeCell ref="A2:D2"/>
    <mergeCell ref="A3:D3"/>
  </mergeCells>
  <printOptions horizontalCentered="1"/>
  <pageMargins left="0.75" right="0.75" top="0.63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7"/>
  <sheetViews>
    <sheetView showGridLines="0" zoomScalePageLayoutView="0" workbookViewId="0" topLeftCell="A1">
      <selection activeCell="C11" sqref="C11:C12"/>
    </sheetView>
  </sheetViews>
  <sheetFormatPr defaultColWidth="11.421875" defaultRowHeight="12.75"/>
  <cols>
    <col min="1" max="1" width="23.7109375" style="0" customWidth="1"/>
    <col min="2" max="2" width="23.8515625" style="0" bestFit="1" customWidth="1"/>
    <col min="3" max="3" width="26.421875" style="0" customWidth="1"/>
    <col min="4" max="4" width="17.57421875" style="0" customWidth="1"/>
  </cols>
  <sheetData>
    <row r="1" spans="1:4" s="21" customFormat="1" ht="15.75">
      <c r="A1" s="32" t="s">
        <v>40</v>
      </c>
      <c r="B1" s="30"/>
      <c r="C1" s="30"/>
      <c r="D1" s="30"/>
    </row>
    <row r="2" spans="1:4" s="31" customFormat="1" ht="28.5" customHeight="1">
      <c r="A2" s="40" t="s">
        <v>38</v>
      </c>
      <c r="B2" s="40"/>
      <c r="C2" s="40"/>
      <c r="D2" s="40"/>
    </row>
    <row r="3" spans="1:4" s="21" customFormat="1" ht="15.75">
      <c r="A3" s="41" t="s">
        <v>1</v>
      </c>
      <c r="B3" s="41"/>
      <c r="C3" s="41"/>
      <c r="D3" s="41"/>
    </row>
    <row r="4" spans="1:4" ht="15">
      <c r="A4" s="23"/>
      <c r="B4" s="22"/>
      <c r="C4" s="20"/>
      <c r="D4" s="21"/>
    </row>
    <row r="5" spans="1:3" ht="12.75">
      <c r="A5" s="1" t="s">
        <v>0</v>
      </c>
      <c r="B5" s="2">
        <v>38097</v>
      </c>
      <c r="C5" s="1"/>
    </row>
    <row r="6" spans="1:4" ht="12.75">
      <c r="A6" s="1" t="s">
        <v>2</v>
      </c>
      <c r="B6" s="3">
        <v>1</v>
      </c>
      <c r="C6" s="1"/>
      <c r="D6" s="1"/>
    </row>
    <row r="7" spans="1:4" ht="12.75">
      <c r="A7" s="1"/>
      <c r="B7" s="1"/>
      <c r="C7" s="1"/>
      <c r="D7" s="1"/>
    </row>
    <row r="8" spans="1:4" ht="32.25" customHeight="1">
      <c r="A8" s="4" t="s">
        <v>3</v>
      </c>
      <c r="B8" s="5" t="s">
        <v>4</v>
      </c>
      <c r="C8" s="5" t="s">
        <v>5</v>
      </c>
      <c r="D8" s="6" t="s">
        <v>6</v>
      </c>
    </row>
    <row r="9" spans="1:4" s="33" customFormat="1" ht="12.75">
      <c r="A9" s="34" t="s">
        <v>14</v>
      </c>
      <c r="B9" s="36">
        <v>38117</v>
      </c>
      <c r="C9" s="24">
        <v>5486881644</v>
      </c>
      <c r="D9" s="9">
        <v>100</v>
      </c>
    </row>
    <row r="10" spans="1:4" ht="12.75">
      <c r="A10" s="35" t="s">
        <v>15</v>
      </c>
      <c r="B10" s="37">
        <v>38139</v>
      </c>
      <c r="C10" s="25">
        <v>750000000</v>
      </c>
      <c r="D10" s="12">
        <v>100</v>
      </c>
    </row>
    <row r="11" spans="1:4" ht="12.75">
      <c r="A11" s="35" t="s">
        <v>16</v>
      </c>
      <c r="B11" s="37">
        <v>38152</v>
      </c>
      <c r="C11" s="25" t="s">
        <v>44</v>
      </c>
      <c r="D11" s="12">
        <v>100</v>
      </c>
    </row>
    <row r="12" spans="1:4" ht="12.75">
      <c r="A12" s="35" t="s">
        <v>18</v>
      </c>
      <c r="B12" s="37">
        <v>38152</v>
      </c>
      <c r="C12" s="25" t="s">
        <v>44</v>
      </c>
      <c r="D12" s="12">
        <v>100</v>
      </c>
    </row>
    <row r="13" spans="1:4" ht="12.75">
      <c r="A13" s="35" t="s">
        <v>20</v>
      </c>
      <c r="B13" s="37">
        <v>38152</v>
      </c>
      <c r="C13" s="25" t="s">
        <v>44</v>
      </c>
      <c r="D13" s="12">
        <v>100</v>
      </c>
    </row>
    <row r="14" spans="1:4" ht="12.75">
      <c r="A14" s="35" t="s">
        <v>21</v>
      </c>
      <c r="B14" s="37">
        <v>38155</v>
      </c>
      <c r="C14" s="25">
        <v>26009951099</v>
      </c>
      <c r="D14" s="12">
        <v>100</v>
      </c>
    </row>
    <row r="15" spans="1:4" s="1" customFormat="1" ht="12.75">
      <c r="A15" s="35" t="s">
        <v>22</v>
      </c>
      <c r="B15" s="37">
        <v>38157</v>
      </c>
      <c r="C15" s="25">
        <v>24870575000</v>
      </c>
      <c r="D15" s="12">
        <v>100</v>
      </c>
    </row>
    <row r="16" spans="1:4" ht="12.75">
      <c r="A16" s="35" t="s">
        <v>23</v>
      </c>
      <c r="B16" s="37">
        <v>38188</v>
      </c>
      <c r="C16" s="25">
        <v>2245000000</v>
      </c>
      <c r="D16" s="12">
        <v>99.875</v>
      </c>
    </row>
    <row r="17" spans="1:4" ht="12.75">
      <c r="A17" s="35" t="s">
        <v>24</v>
      </c>
      <c r="B17" s="37">
        <v>38214</v>
      </c>
      <c r="C17" s="25" t="s">
        <v>44</v>
      </c>
      <c r="D17" s="12">
        <v>99.875</v>
      </c>
    </row>
    <row r="18" spans="1:4" ht="12.75">
      <c r="A18" s="35" t="s">
        <v>25</v>
      </c>
      <c r="B18" s="37">
        <v>38214</v>
      </c>
      <c r="C18" s="25" t="s">
        <v>44</v>
      </c>
      <c r="D18" s="12">
        <v>99.875</v>
      </c>
    </row>
    <row r="19" spans="1:4" ht="12.75">
      <c r="A19" s="35" t="s">
        <v>26</v>
      </c>
      <c r="B19" s="37">
        <v>38214</v>
      </c>
      <c r="C19" s="25" t="s">
        <v>44</v>
      </c>
      <c r="D19" s="12">
        <v>99.875</v>
      </c>
    </row>
    <row r="20" spans="1:4" ht="12.75">
      <c r="A20" s="35" t="s">
        <v>27</v>
      </c>
      <c r="B20" s="37">
        <v>38214</v>
      </c>
      <c r="C20" s="25">
        <v>48678514413</v>
      </c>
      <c r="D20" s="12">
        <v>99.875</v>
      </c>
    </row>
    <row r="21" spans="1:4" ht="12.75">
      <c r="A21" s="35" t="s">
        <v>28</v>
      </c>
      <c r="B21" s="37">
        <v>38240</v>
      </c>
      <c r="C21" s="25">
        <v>25001000000</v>
      </c>
      <c r="D21" s="12">
        <v>99.875</v>
      </c>
    </row>
    <row r="22" spans="1:4" s="38" customFormat="1" ht="12.75">
      <c r="A22" s="35" t="s">
        <v>29</v>
      </c>
      <c r="B22" s="37">
        <v>38264</v>
      </c>
      <c r="C22" s="25" t="s">
        <v>44</v>
      </c>
      <c r="D22" s="12">
        <v>99.75</v>
      </c>
    </row>
    <row r="23" spans="1:4" ht="12.75">
      <c r="A23" s="35" t="s">
        <v>30</v>
      </c>
      <c r="B23" s="37">
        <v>38264</v>
      </c>
      <c r="C23" s="25" t="s">
        <v>44</v>
      </c>
      <c r="D23" s="12">
        <v>99.75</v>
      </c>
    </row>
    <row r="24" spans="1:4" ht="12.75">
      <c r="A24" s="35" t="s">
        <v>31</v>
      </c>
      <c r="B24" s="37">
        <v>38264</v>
      </c>
      <c r="C24" s="25">
        <v>1000000000</v>
      </c>
      <c r="D24" s="12">
        <v>99.75</v>
      </c>
    </row>
    <row r="25" spans="1:4" ht="12.75">
      <c r="A25" s="35" t="s">
        <v>32</v>
      </c>
      <c r="B25" s="37">
        <v>38301</v>
      </c>
      <c r="C25" s="25">
        <v>4310000000</v>
      </c>
      <c r="D25" s="12">
        <v>99.75</v>
      </c>
    </row>
    <row r="26" spans="1:4" ht="12.75">
      <c r="A26" s="35" t="s">
        <v>33</v>
      </c>
      <c r="B26" s="37">
        <v>38322</v>
      </c>
      <c r="C26" s="25" t="s">
        <v>44</v>
      </c>
      <c r="D26" s="12">
        <v>99.75</v>
      </c>
    </row>
    <row r="27" spans="1:4" ht="12.75">
      <c r="A27" s="35" t="s">
        <v>34</v>
      </c>
      <c r="B27" s="37">
        <v>38322</v>
      </c>
      <c r="C27" s="25">
        <v>500000000</v>
      </c>
      <c r="D27" s="12">
        <v>99.75</v>
      </c>
    </row>
    <row r="28" spans="1:4" ht="12.75">
      <c r="A28" s="35" t="s">
        <v>35</v>
      </c>
      <c r="B28" s="37">
        <v>38324</v>
      </c>
      <c r="C28" s="25">
        <v>4477523362</v>
      </c>
      <c r="D28" s="12">
        <v>99.75</v>
      </c>
    </row>
    <row r="29" spans="1:4" ht="12.75">
      <c r="A29" s="35" t="s">
        <v>36</v>
      </c>
      <c r="B29" s="37">
        <v>38334</v>
      </c>
      <c r="C29" s="25" t="s">
        <v>44</v>
      </c>
      <c r="D29" s="12">
        <v>99.75</v>
      </c>
    </row>
    <row r="30" spans="1:4" ht="12.75">
      <c r="A30" s="35" t="s">
        <v>46</v>
      </c>
      <c r="B30" s="37">
        <v>38394</v>
      </c>
      <c r="C30" s="25">
        <v>1602891338</v>
      </c>
      <c r="D30" s="12">
        <v>99.625</v>
      </c>
    </row>
    <row r="31" spans="1:4" ht="12.75">
      <c r="A31" s="35" t="s">
        <v>47</v>
      </c>
      <c r="B31" s="37">
        <v>38470</v>
      </c>
      <c r="C31" s="25">
        <v>9593691653</v>
      </c>
      <c r="D31" s="12">
        <v>99.375</v>
      </c>
    </row>
    <row r="32" spans="1:4" ht="12.75">
      <c r="A32" s="35" t="s">
        <v>48</v>
      </c>
      <c r="B32" s="37">
        <v>38482</v>
      </c>
      <c r="C32" s="25">
        <v>4768360333</v>
      </c>
      <c r="D32" s="12">
        <v>99.375</v>
      </c>
    </row>
    <row r="33" spans="1:4" s="1" customFormat="1" ht="12.75">
      <c r="A33" s="35" t="s">
        <v>49</v>
      </c>
      <c r="B33" s="37">
        <v>38504</v>
      </c>
      <c r="C33" s="25">
        <v>56830856180</v>
      </c>
      <c r="D33" s="12">
        <v>99.375</v>
      </c>
    </row>
    <row r="34" spans="1:4" ht="12.75">
      <c r="A34" s="35" t="s">
        <v>50</v>
      </c>
      <c r="B34" s="37">
        <v>38568</v>
      </c>
      <c r="C34" s="25" t="s">
        <v>44</v>
      </c>
      <c r="D34" s="12">
        <v>98.875</v>
      </c>
    </row>
    <row r="35" spans="1:4" ht="12.75">
      <c r="A35" s="35" t="s">
        <v>55</v>
      </c>
      <c r="B35" s="37">
        <v>38579</v>
      </c>
      <c r="C35" s="25" t="s">
        <v>44</v>
      </c>
      <c r="D35" s="12">
        <v>98.875</v>
      </c>
    </row>
    <row r="36" spans="1:4" ht="12.75">
      <c r="A36" s="35" t="s">
        <v>51</v>
      </c>
      <c r="B36" s="37">
        <v>38579</v>
      </c>
      <c r="C36" s="25">
        <v>16086153985</v>
      </c>
      <c r="D36" s="12">
        <v>98.875</v>
      </c>
    </row>
    <row r="37" spans="1:4" ht="12.75">
      <c r="A37" s="35" t="s">
        <v>52</v>
      </c>
      <c r="B37" s="37">
        <v>38579</v>
      </c>
      <c r="C37" s="25">
        <v>1500000000</v>
      </c>
      <c r="D37" s="12">
        <v>98.875</v>
      </c>
    </row>
    <row r="38" spans="1:4" ht="12.75">
      <c r="A38" s="35" t="s">
        <v>53</v>
      </c>
      <c r="B38" s="37">
        <v>38674</v>
      </c>
      <c r="C38" s="25">
        <v>16308479010</v>
      </c>
      <c r="D38" s="12">
        <v>98.375</v>
      </c>
    </row>
    <row r="39" spans="1:4" ht="12.75">
      <c r="A39" s="35" t="s">
        <v>54</v>
      </c>
      <c r="B39" s="37">
        <v>38687</v>
      </c>
      <c r="C39" s="25">
        <v>4969689702</v>
      </c>
      <c r="D39" s="12">
        <v>98.375</v>
      </c>
    </row>
    <row r="40" spans="1:4" ht="12.75" customHeight="1">
      <c r="A40" s="13"/>
      <c r="B40" s="14"/>
      <c r="C40" s="26"/>
      <c r="D40" s="15"/>
    </row>
    <row r="41" spans="1:4" ht="12.75" customHeight="1">
      <c r="A41" s="1"/>
      <c r="B41" s="1"/>
      <c r="C41" s="1"/>
      <c r="D41" s="1"/>
    </row>
    <row r="42" spans="1:4" ht="15.75">
      <c r="A42" s="16"/>
      <c r="B42" s="17" t="s">
        <v>37</v>
      </c>
      <c r="C42" s="18">
        <f>SUM(C9:C40)</f>
        <v>254989567719</v>
      </c>
      <c r="D42" s="19"/>
    </row>
    <row r="43" spans="1:4" ht="15.75">
      <c r="A43" s="27"/>
      <c r="B43" s="28"/>
      <c r="C43" s="29"/>
      <c r="D43" s="27"/>
    </row>
    <row r="44" spans="1:4" ht="12.75">
      <c r="A44" s="42" t="s">
        <v>41</v>
      </c>
      <c r="B44" s="43"/>
      <c r="C44" s="43"/>
      <c r="D44" s="43"/>
    </row>
    <row r="45" spans="1:4" ht="12.75">
      <c r="A45" s="43"/>
      <c r="B45" s="43"/>
      <c r="C45" s="43"/>
      <c r="D45" s="43"/>
    </row>
    <row r="47" spans="1:4" ht="12.75">
      <c r="A47" s="39" t="s">
        <v>56</v>
      </c>
      <c r="B47" s="39"/>
      <c r="C47" s="39"/>
      <c r="D47" s="39"/>
    </row>
  </sheetData>
  <sheetProtection/>
  <mergeCells count="4">
    <mergeCell ref="A47:D47"/>
    <mergeCell ref="A2:D2"/>
    <mergeCell ref="A3:D3"/>
    <mergeCell ref="A44:D45"/>
  </mergeCells>
  <printOptions horizontalCentered="1"/>
  <pageMargins left="0.75" right="0.75" top="0.63" bottom="1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3"/>
  <sheetViews>
    <sheetView showGridLines="0" zoomScalePageLayoutView="0" workbookViewId="0" topLeftCell="A1">
      <selection activeCell="A19" sqref="A19"/>
    </sheetView>
  </sheetViews>
  <sheetFormatPr defaultColWidth="11.421875" defaultRowHeight="12.75"/>
  <cols>
    <col min="1" max="1" width="23.7109375" style="0" customWidth="1"/>
    <col min="2" max="2" width="23.8515625" style="0" bestFit="1" customWidth="1"/>
    <col min="3" max="3" width="26.421875" style="0" customWidth="1"/>
    <col min="4" max="4" width="17.57421875" style="0" customWidth="1"/>
    <col min="6" max="6" width="14.7109375" style="0" bestFit="1" customWidth="1"/>
  </cols>
  <sheetData>
    <row r="1" spans="1:4" s="21" customFormat="1" ht="15.75">
      <c r="A1" s="32" t="s">
        <v>40</v>
      </c>
      <c r="B1" s="30"/>
      <c r="C1" s="30"/>
      <c r="D1" s="30"/>
    </row>
    <row r="2" spans="1:4" s="31" customFormat="1" ht="28.5" customHeight="1">
      <c r="A2" s="40" t="s">
        <v>38</v>
      </c>
      <c r="B2" s="40"/>
      <c r="C2" s="40"/>
      <c r="D2" s="40"/>
    </row>
    <row r="3" spans="1:4" s="21" customFormat="1" ht="15.75">
      <c r="A3" s="41" t="s">
        <v>1</v>
      </c>
      <c r="B3" s="41"/>
      <c r="C3" s="41"/>
      <c r="D3" s="41"/>
    </row>
    <row r="4" spans="1:4" ht="15">
      <c r="A4" s="23"/>
      <c r="B4" s="22"/>
      <c r="C4" s="20"/>
      <c r="D4" s="21"/>
    </row>
    <row r="5" spans="1:3" ht="12.75">
      <c r="A5" s="1" t="s">
        <v>0</v>
      </c>
      <c r="B5" s="2">
        <v>38076</v>
      </c>
      <c r="C5" s="1"/>
    </row>
    <row r="6" spans="1:4" ht="12.75">
      <c r="A6" s="1" t="s">
        <v>2</v>
      </c>
      <c r="B6" s="3">
        <v>1</v>
      </c>
      <c r="C6" s="1"/>
      <c r="D6" s="1"/>
    </row>
    <row r="7" spans="1:4" ht="12.75">
      <c r="A7" s="1"/>
      <c r="B7" s="1"/>
      <c r="C7" s="1"/>
      <c r="D7" s="1"/>
    </row>
    <row r="8" spans="1:4" ht="32.25" customHeight="1">
      <c r="A8" s="4" t="s">
        <v>3</v>
      </c>
      <c r="B8" s="5" t="s">
        <v>4</v>
      </c>
      <c r="C8" s="5" t="s">
        <v>5</v>
      </c>
      <c r="D8" s="6" t="s">
        <v>6</v>
      </c>
    </row>
    <row r="9" spans="1:4" s="33" customFormat="1" ht="12" customHeight="1">
      <c r="A9" s="34" t="s">
        <v>12</v>
      </c>
      <c r="B9" s="36">
        <v>38079</v>
      </c>
      <c r="C9" s="24">
        <v>54239565791</v>
      </c>
      <c r="D9" s="9">
        <v>100</v>
      </c>
    </row>
    <row r="10" spans="1:4" ht="12.75">
      <c r="A10" s="35" t="s">
        <v>13</v>
      </c>
      <c r="B10" s="37">
        <v>38081</v>
      </c>
      <c r="C10" s="25">
        <v>8485000000</v>
      </c>
      <c r="D10" s="12">
        <v>100</v>
      </c>
    </row>
    <row r="11" spans="1:4" ht="12.75">
      <c r="A11" s="35" t="s">
        <v>14</v>
      </c>
      <c r="B11" s="37">
        <v>38117</v>
      </c>
      <c r="C11" s="25">
        <v>44101873297</v>
      </c>
      <c r="D11" s="12">
        <v>100</v>
      </c>
    </row>
    <row r="12" spans="1:4" ht="12.75">
      <c r="A12" s="35" t="s">
        <v>15</v>
      </c>
      <c r="B12" s="37">
        <v>38139</v>
      </c>
      <c r="C12" s="25">
        <v>18050000000</v>
      </c>
      <c r="D12" s="12">
        <v>100</v>
      </c>
    </row>
    <row r="13" spans="1:4" ht="12.75">
      <c r="A13" s="35" t="s">
        <v>16</v>
      </c>
      <c r="B13" s="37">
        <v>38152</v>
      </c>
      <c r="C13" s="25">
        <v>500000000</v>
      </c>
      <c r="D13" s="12">
        <v>100</v>
      </c>
    </row>
    <row r="14" spans="1:4" ht="12.75">
      <c r="A14" s="35" t="s">
        <v>20</v>
      </c>
      <c r="B14" s="37">
        <v>38152</v>
      </c>
      <c r="C14" s="25">
        <v>300000000</v>
      </c>
      <c r="D14" s="12">
        <v>100</v>
      </c>
    </row>
    <row r="15" spans="1:4" s="1" customFormat="1" ht="12.75">
      <c r="A15" s="35" t="s">
        <v>17</v>
      </c>
      <c r="B15" s="37">
        <v>38152</v>
      </c>
      <c r="C15" s="25">
        <v>2000000000</v>
      </c>
      <c r="D15" s="12">
        <v>100</v>
      </c>
    </row>
    <row r="16" spans="1:4" ht="12.75">
      <c r="A16" s="35" t="s">
        <v>21</v>
      </c>
      <c r="B16" s="37">
        <v>38155</v>
      </c>
      <c r="C16" s="25">
        <v>20815924191</v>
      </c>
      <c r="D16" s="12">
        <v>100</v>
      </c>
    </row>
    <row r="17" spans="1:4" ht="12.75">
      <c r="A17" s="35" t="s">
        <v>22</v>
      </c>
      <c r="B17" s="37">
        <v>38157</v>
      </c>
      <c r="C17" s="25">
        <v>28584000000</v>
      </c>
      <c r="D17" s="12">
        <v>100</v>
      </c>
    </row>
    <row r="18" spans="1:4" ht="12.75">
      <c r="A18" s="35" t="s">
        <v>23</v>
      </c>
      <c r="B18" s="37">
        <v>38188</v>
      </c>
      <c r="C18" s="25">
        <v>47215767565</v>
      </c>
      <c r="D18" s="12">
        <v>99.875</v>
      </c>
    </row>
    <row r="19" spans="1:4" ht="12.75">
      <c r="A19" s="35" t="s">
        <v>27</v>
      </c>
      <c r="B19" s="37">
        <v>38214</v>
      </c>
      <c r="C19" s="25">
        <v>96869574220</v>
      </c>
      <c r="D19" s="12">
        <v>99.875</v>
      </c>
    </row>
    <row r="20" spans="1:4" ht="12.75">
      <c r="A20" s="35" t="s">
        <v>28</v>
      </c>
      <c r="B20" s="37">
        <v>38240</v>
      </c>
      <c r="C20" s="25">
        <v>31300444952</v>
      </c>
      <c r="D20" s="12">
        <v>99.875</v>
      </c>
    </row>
    <row r="21" spans="1:4" ht="12.75">
      <c r="A21" s="35" t="s">
        <v>30</v>
      </c>
      <c r="B21" s="37">
        <v>38264</v>
      </c>
      <c r="C21" s="25">
        <v>2000000000</v>
      </c>
      <c r="D21" s="12">
        <v>99.75</v>
      </c>
    </row>
    <row r="22" spans="1:4" s="38" customFormat="1" ht="12.75">
      <c r="A22" s="35" t="s">
        <v>31</v>
      </c>
      <c r="B22" s="37">
        <v>38264</v>
      </c>
      <c r="C22" s="25">
        <v>37022127610</v>
      </c>
      <c r="D22" s="12">
        <v>99.75</v>
      </c>
    </row>
    <row r="23" spans="1:4" ht="12.75">
      <c r="A23" s="35" t="s">
        <v>32</v>
      </c>
      <c r="B23" s="37">
        <v>38301</v>
      </c>
      <c r="C23" s="25">
        <v>38347454009</v>
      </c>
      <c r="D23" s="12">
        <v>99.75</v>
      </c>
    </row>
    <row r="24" spans="1:4" ht="12.75">
      <c r="A24" s="35" t="s">
        <v>34</v>
      </c>
      <c r="B24" s="37">
        <v>38322</v>
      </c>
      <c r="C24" s="25">
        <v>12000000000</v>
      </c>
      <c r="D24" s="12">
        <v>99.75</v>
      </c>
    </row>
    <row r="25" spans="1:4" ht="12.75">
      <c r="A25" s="35" t="s">
        <v>35</v>
      </c>
      <c r="B25" s="37">
        <v>38324</v>
      </c>
      <c r="C25" s="25">
        <v>35613413732</v>
      </c>
      <c r="D25" s="12">
        <v>99.75</v>
      </c>
    </row>
    <row r="26" spans="1:4" ht="12.75">
      <c r="A26" s="35" t="s">
        <v>36</v>
      </c>
      <c r="B26" s="37">
        <v>38334</v>
      </c>
      <c r="C26" s="25">
        <v>4175000000</v>
      </c>
      <c r="D26" s="12">
        <v>99.75</v>
      </c>
    </row>
    <row r="27" spans="1:4" ht="12.75">
      <c r="A27" s="35" t="s">
        <v>46</v>
      </c>
      <c r="B27" s="37">
        <v>38394</v>
      </c>
      <c r="C27" s="25">
        <v>157856261332</v>
      </c>
      <c r="D27" s="12">
        <v>99.625</v>
      </c>
    </row>
    <row r="28" spans="1:4" ht="12.75">
      <c r="A28" s="35" t="s">
        <v>47</v>
      </c>
      <c r="B28" s="37">
        <v>38470</v>
      </c>
      <c r="C28" s="25">
        <v>98933423269</v>
      </c>
      <c r="D28" s="12">
        <v>99.375</v>
      </c>
    </row>
    <row r="29" spans="1:4" ht="12.75">
      <c r="A29" s="35" t="s">
        <v>48</v>
      </c>
      <c r="B29" s="37">
        <v>38482</v>
      </c>
      <c r="C29" s="25">
        <v>58611045856</v>
      </c>
      <c r="D29" s="12">
        <v>99.375</v>
      </c>
    </row>
    <row r="30" spans="1:4" ht="12.75">
      <c r="A30" s="35" t="s">
        <v>49</v>
      </c>
      <c r="B30" s="37">
        <v>38504</v>
      </c>
      <c r="C30" s="25">
        <v>128564680147</v>
      </c>
      <c r="D30" s="12">
        <v>99.375</v>
      </c>
    </row>
    <row r="31" spans="1:4" ht="12.75">
      <c r="A31" s="35" t="s">
        <v>50</v>
      </c>
      <c r="B31" s="37">
        <v>38568</v>
      </c>
      <c r="C31" s="25">
        <v>34743932037</v>
      </c>
      <c r="D31" s="12">
        <v>98.875</v>
      </c>
    </row>
    <row r="32" spans="1:4" ht="12.75">
      <c r="A32" s="35" t="s">
        <v>52</v>
      </c>
      <c r="B32" s="37">
        <v>38579</v>
      </c>
      <c r="C32" s="25">
        <v>13789000000</v>
      </c>
      <c r="D32" s="12">
        <v>98.875</v>
      </c>
    </row>
    <row r="33" spans="1:4" s="1" customFormat="1" ht="12.75">
      <c r="A33" s="35" t="s">
        <v>51</v>
      </c>
      <c r="B33" s="37">
        <v>38579</v>
      </c>
      <c r="C33" s="25">
        <v>37495449089</v>
      </c>
      <c r="D33" s="12">
        <v>98.875</v>
      </c>
    </row>
    <row r="34" spans="1:4" ht="12.75">
      <c r="A34" s="35" t="s">
        <v>53</v>
      </c>
      <c r="B34" s="37">
        <v>38674</v>
      </c>
      <c r="C34" s="25">
        <v>44971479998</v>
      </c>
      <c r="D34" s="12">
        <v>98.375</v>
      </c>
    </row>
    <row r="35" spans="1:4" ht="12.75">
      <c r="A35" s="35" t="s">
        <v>54</v>
      </c>
      <c r="B35" s="37">
        <v>38687</v>
      </c>
      <c r="C35" s="25">
        <v>65394197531</v>
      </c>
      <c r="D35" s="12">
        <v>98.375</v>
      </c>
    </row>
    <row r="36" spans="1:4" ht="12.75">
      <c r="A36" s="13"/>
      <c r="B36" s="14"/>
      <c r="C36" s="26"/>
      <c r="D36" s="15"/>
    </row>
    <row r="37" spans="1:4" ht="12.75">
      <c r="A37" s="1"/>
      <c r="B37" s="1"/>
      <c r="C37" s="1"/>
      <c r="D37" s="1"/>
    </row>
    <row r="38" spans="1:4" ht="15.75">
      <c r="A38" s="16"/>
      <c r="B38" s="17" t="s">
        <v>37</v>
      </c>
      <c r="C38" s="18">
        <f>SUM(C9:C36)</f>
        <v>1121979614626</v>
      </c>
      <c r="D38" s="19"/>
    </row>
    <row r="39" spans="1:4" ht="15.75">
      <c r="A39" s="27"/>
      <c r="B39" s="28"/>
      <c r="C39" s="29"/>
      <c r="D39" s="27"/>
    </row>
    <row r="40" spans="1:4" ht="12.75" customHeight="1">
      <c r="A40" s="42" t="s">
        <v>41</v>
      </c>
      <c r="B40" s="43"/>
      <c r="C40" s="43"/>
      <c r="D40" s="43"/>
    </row>
    <row r="41" spans="1:4" ht="12.75" customHeight="1">
      <c r="A41" s="43"/>
      <c r="B41" s="43"/>
      <c r="C41" s="43"/>
      <c r="D41" s="43"/>
    </row>
    <row r="43" spans="1:4" ht="12.75">
      <c r="A43" s="39" t="s">
        <v>45</v>
      </c>
      <c r="B43" s="39"/>
      <c r="C43" s="39"/>
      <c r="D43" s="39"/>
    </row>
  </sheetData>
  <sheetProtection/>
  <mergeCells count="4">
    <mergeCell ref="A43:D43"/>
    <mergeCell ref="A2:D2"/>
    <mergeCell ref="A3:D3"/>
    <mergeCell ref="A40:D41"/>
  </mergeCells>
  <printOptions horizontalCentered="1"/>
  <pageMargins left="0.75" right="0.75" top="0.63" bottom="1" header="0" footer="0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2"/>
  <sheetViews>
    <sheetView showGridLines="0" zoomScalePageLayoutView="0" workbookViewId="0" topLeftCell="A1">
      <selection activeCell="C10" sqref="C10"/>
    </sheetView>
  </sheetViews>
  <sheetFormatPr defaultColWidth="11.421875" defaultRowHeight="12.75"/>
  <cols>
    <col min="1" max="1" width="23.7109375" style="0" customWidth="1"/>
    <col min="2" max="2" width="23.8515625" style="0" bestFit="1" customWidth="1"/>
    <col min="3" max="3" width="26.421875" style="0" customWidth="1"/>
    <col min="4" max="4" width="17.57421875" style="0" customWidth="1"/>
    <col min="6" max="6" width="14.7109375" style="0" bestFit="1" customWidth="1"/>
  </cols>
  <sheetData>
    <row r="1" spans="1:4" s="21" customFormat="1" ht="15.75">
      <c r="A1" s="32" t="s">
        <v>40</v>
      </c>
      <c r="B1" s="30"/>
      <c r="C1" s="30"/>
      <c r="D1" s="30"/>
    </row>
    <row r="2" spans="1:4" s="31" customFormat="1" ht="28.5" customHeight="1">
      <c r="A2" s="40" t="s">
        <v>38</v>
      </c>
      <c r="B2" s="40"/>
      <c r="C2" s="40"/>
      <c r="D2" s="40"/>
    </row>
    <row r="3" spans="1:4" s="21" customFormat="1" ht="15.75">
      <c r="A3" s="41" t="s">
        <v>1</v>
      </c>
      <c r="B3" s="41"/>
      <c r="C3" s="41"/>
      <c r="D3" s="41"/>
    </row>
    <row r="4" spans="1:4" ht="15">
      <c r="A4" s="23"/>
      <c r="B4" s="22"/>
      <c r="C4" s="20"/>
      <c r="D4" s="21"/>
    </row>
    <row r="5" spans="1:3" ht="12.75">
      <c r="A5" s="1" t="s">
        <v>0</v>
      </c>
      <c r="B5" s="2">
        <v>38069</v>
      </c>
      <c r="C5" s="1"/>
    </row>
    <row r="6" spans="1:4" ht="12.75">
      <c r="A6" s="1" t="s">
        <v>2</v>
      </c>
      <c r="B6" s="3">
        <v>1</v>
      </c>
      <c r="C6" s="1"/>
      <c r="D6" s="1"/>
    </row>
    <row r="7" spans="1:4" ht="12.75">
      <c r="A7" s="1"/>
      <c r="B7" s="1"/>
      <c r="C7" s="1"/>
      <c r="D7" s="1"/>
    </row>
    <row r="8" spans="1:4" ht="32.25" customHeight="1">
      <c r="A8" s="4" t="s">
        <v>3</v>
      </c>
      <c r="B8" s="5" t="s">
        <v>4</v>
      </c>
      <c r="C8" s="5" t="s">
        <v>5</v>
      </c>
      <c r="D8" s="6" t="s">
        <v>6</v>
      </c>
    </row>
    <row r="9" spans="1:4" ht="12.75">
      <c r="A9" s="7" t="s">
        <v>7</v>
      </c>
      <c r="B9" s="8">
        <v>38072</v>
      </c>
      <c r="C9" s="24">
        <v>177494471211</v>
      </c>
      <c r="D9" s="9">
        <v>100</v>
      </c>
    </row>
    <row r="10" spans="1:4" ht="12.75">
      <c r="A10" s="10" t="s">
        <v>8</v>
      </c>
      <c r="B10" s="11">
        <v>38075</v>
      </c>
      <c r="C10" s="25" t="s">
        <v>44</v>
      </c>
      <c r="D10" s="12">
        <v>100</v>
      </c>
    </row>
    <row r="11" spans="1:6" ht="12.75">
      <c r="A11" s="10" t="s">
        <v>9</v>
      </c>
      <c r="B11" s="11">
        <v>38075</v>
      </c>
      <c r="C11" s="25">
        <v>3900000000</v>
      </c>
      <c r="D11" s="12">
        <v>100</v>
      </c>
      <c r="F11" s="25"/>
    </row>
    <row r="12" spans="1:4" ht="12.75">
      <c r="A12" s="10" t="s">
        <v>10</v>
      </c>
      <c r="B12" s="11">
        <v>38075</v>
      </c>
      <c r="C12" s="25">
        <v>18100000000</v>
      </c>
      <c r="D12" s="12">
        <v>100</v>
      </c>
    </row>
    <row r="13" spans="1:4" ht="12.75">
      <c r="A13" s="10" t="s">
        <v>11</v>
      </c>
      <c r="B13" s="11">
        <v>38075</v>
      </c>
      <c r="C13" s="25">
        <v>118841887334</v>
      </c>
      <c r="D13" s="12">
        <v>100</v>
      </c>
    </row>
    <row r="14" spans="1:4" ht="12.75">
      <c r="A14" s="10" t="s">
        <v>12</v>
      </c>
      <c r="B14" s="11">
        <v>38079</v>
      </c>
      <c r="C14" s="25">
        <v>2212372000</v>
      </c>
      <c r="D14" s="12">
        <v>100</v>
      </c>
    </row>
    <row r="15" spans="1:4" ht="12.75">
      <c r="A15" s="13" t="s">
        <v>13</v>
      </c>
      <c r="B15" s="14">
        <v>38081</v>
      </c>
      <c r="C15" s="26">
        <v>2950000000</v>
      </c>
      <c r="D15" s="15">
        <v>100</v>
      </c>
    </row>
    <row r="16" spans="1:4" ht="12.75">
      <c r="A16" s="1"/>
      <c r="B16" s="1"/>
      <c r="C16" s="1"/>
      <c r="D16" s="1"/>
    </row>
    <row r="17" spans="1:4" ht="15.75">
      <c r="A17" s="16"/>
      <c r="B17" s="17" t="s">
        <v>37</v>
      </c>
      <c r="C17" s="18">
        <f>SUM(C9:C15)</f>
        <v>323498730545</v>
      </c>
      <c r="D17" s="19"/>
    </row>
    <row r="18" spans="1:4" ht="15.75">
      <c r="A18" s="27"/>
      <c r="B18" s="28"/>
      <c r="C18" s="29"/>
      <c r="D18" s="27"/>
    </row>
    <row r="19" spans="1:4" ht="12.75">
      <c r="A19" s="42" t="s">
        <v>43</v>
      </c>
      <c r="B19" s="43"/>
      <c r="C19" s="43"/>
      <c r="D19" s="43"/>
    </row>
    <row r="20" spans="1:4" ht="12.75">
      <c r="A20" s="43"/>
      <c r="B20" s="43"/>
      <c r="C20" s="43"/>
      <c r="D20" s="43"/>
    </row>
    <row r="22" spans="1:4" ht="12.75">
      <c r="A22" s="39" t="s">
        <v>42</v>
      </c>
      <c r="B22" s="39"/>
      <c r="C22" s="39"/>
      <c r="D22" s="39"/>
    </row>
  </sheetData>
  <sheetProtection/>
  <mergeCells count="4">
    <mergeCell ref="A22:D22"/>
    <mergeCell ref="A2:D2"/>
    <mergeCell ref="A3:D3"/>
    <mergeCell ref="A19:D20"/>
  </mergeCells>
  <printOptions horizontalCentered="1"/>
  <pageMargins left="0.75" right="0.75" top="0.63" bottom="1" header="0" footer="0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5"/>
  <sheetViews>
    <sheetView showGridLines="0" zoomScale="85" zoomScaleNormal="85" zoomScalePageLayoutView="0" workbookViewId="0" topLeftCell="A20">
      <selection activeCell="A42" sqref="A42:D43"/>
    </sheetView>
  </sheetViews>
  <sheetFormatPr defaultColWidth="11.421875" defaultRowHeight="12.75"/>
  <cols>
    <col min="1" max="1" width="23.7109375" style="0" customWidth="1"/>
    <col min="2" max="2" width="23.8515625" style="0" bestFit="1" customWidth="1"/>
    <col min="3" max="3" width="26.421875" style="0" customWidth="1"/>
    <col min="4" max="4" width="17.57421875" style="0" customWidth="1"/>
    <col min="6" max="6" width="14.7109375" style="0" bestFit="1" customWidth="1"/>
  </cols>
  <sheetData>
    <row r="1" spans="1:4" s="21" customFormat="1" ht="15.75">
      <c r="A1" s="32" t="s">
        <v>40</v>
      </c>
      <c r="B1" s="30"/>
      <c r="C1" s="30"/>
      <c r="D1" s="30"/>
    </row>
    <row r="2" spans="1:4" s="31" customFormat="1" ht="28.5" customHeight="1">
      <c r="A2" s="40" t="s">
        <v>38</v>
      </c>
      <c r="B2" s="40"/>
      <c r="C2" s="40"/>
      <c r="D2" s="40"/>
    </row>
    <row r="3" spans="1:4" s="21" customFormat="1" ht="15.75">
      <c r="A3" s="41" t="s">
        <v>1</v>
      </c>
      <c r="B3" s="41"/>
      <c r="C3" s="41"/>
      <c r="D3" s="41"/>
    </row>
    <row r="4" spans="1:4" ht="15">
      <c r="A4" s="23"/>
      <c r="B4" s="22"/>
      <c r="C4" s="20"/>
      <c r="D4" s="21"/>
    </row>
    <row r="5" spans="1:3" ht="12.75">
      <c r="A5" s="1" t="s">
        <v>0</v>
      </c>
      <c r="B5" s="2">
        <v>38063</v>
      </c>
      <c r="C5" s="1"/>
    </row>
    <row r="6" spans="1:4" ht="12.75">
      <c r="A6" s="1" t="s">
        <v>2</v>
      </c>
      <c r="B6" s="3">
        <v>1</v>
      </c>
      <c r="C6" s="1"/>
      <c r="D6" s="1"/>
    </row>
    <row r="7" spans="1:4" ht="12.75">
      <c r="A7" s="1"/>
      <c r="B7" s="1"/>
      <c r="C7" s="1"/>
      <c r="D7" s="1"/>
    </row>
    <row r="8" spans="1:4" ht="32.25" customHeight="1">
      <c r="A8" s="4" t="s">
        <v>3</v>
      </c>
      <c r="B8" s="5" t="s">
        <v>4</v>
      </c>
      <c r="C8" s="5" t="s">
        <v>5</v>
      </c>
      <c r="D8" s="6" t="s">
        <v>6</v>
      </c>
    </row>
    <row r="9" spans="1:4" ht="12.75">
      <c r="A9" s="7" t="s">
        <v>7</v>
      </c>
      <c r="B9" s="8">
        <v>38072</v>
      </c>
      <c r="C9" s="24">
        <v>9391114518</v>
      </c>
      <c r="D9" s="9">
        <v>100</v>
      </c>
    </row>
    <row r="10" spans="1:4" ht="12.75">
      <c r="A10" s="10" t="s">
        <v>8</v>
      </c>
      <c r="B10" s="11">
        <v>38075</v>
      </c>
      <c r="C10" s="25">
        <v>18800000</v>
      </c>
      <c r="D10" s="12">
        <v>100</v>
      </c>
    </row>
    <row r="11" spans="1:6" ht="12.75">
      <c r="A11" s="10" t="s">
        <v>9</v>
      </c>
      <c r="B11" s="11">
        <v>38075</v>
      </c>
      <c r="C11" s="25">
        <v>5276766483</v>
      </c>
      <c r="D11" s="12">
        <v>100</v>
      </c>
      <c r="F11" s="25"/>
    </row>
    <row r="12" spans="1:4" ht="12.75">
      <c r="A12" s="10" t="s">
        <v>10</v>
      </c>
      <c r="B12" s="11">
        <v>38075</v>
      </c>
      <c r="C12" s="25">
        <v>14257900000</v>
      </c>
      <c r="D12" s="12">
        <v>100</v>
      </c>
    </row>
    <row r="13" spans="1:4" ht="12.75">
      <c r="A13" s="10" t="s">
        <v>11</v>
      </c>
      <c r="B13" s="11">
        <v>38075</v>
      </c>
      <c r="C13" s="25">
        <v>155142683028</v>
      </c>
      <c r="D13" s="12">
        <v>100</v>
      </c>
    </row>
    <row r="14" spans="1:4" ht="12.75">
      <c r="A14" s="10" t="s">
        <v>12</v>
      </c>
      <c r="B14" s="11">
        <v>38079</v>
      </c>
      <c r="C14" s="25">
        <v>90267790143</v>
      </c>
      <c r="D14" s="12">
        <v>100</v>
      </c>
    </row>
    <row r="15" spans="1:4" ht="12.75">
      <c r="A15" s="10" t="s">
        <v>13</v>
      </c>
      <c r="B15" s="11">
        <v>38081</v>
      </c>
      <c r="C15" s="25">
        <v>16597451954</v>
      </c>
      <c r="D15" s="12">
        <v>100</v>
      </c>
    </row>
    <row r="16" spans="1:4" ht="12.75">
      <c r="A16" s="10" t="s">
        <v>14</v>
      </c>
      <c r="B16" s="11">
        <v>38117</v>
      </c>
      <c r="C16" s="25">
        <v>36272975760</v>
      </c>
      <c r="D16" s="12">
        <v>100</v>
      </c>
    </row>
    <row r="17" spans="1:4" ht="12.75">
      <c r="A17" s="10" t="s">
        <v>15</v>
      </c>
      <c r="B17" s="11">
        <v>38139</v>
      </c>
      <c r="C17" s="25">
        <v>7200000000</v>
      </c>
      <c r="D17" s="12">
        <v>100</v>
      </c>
    </row>
    <row r="18" spans="1:4" ht="12.75">
      <c r="A18" s="10" t="s">
        <v>16</v>
      </c>
      <c r="B18" s="11">
        <v>38152</v>
      </c>
      <c r="D18" s="12">
        <v>100</v>
      </c>
    </row>
    <row r="19" spans="1:4" ht="12.75">
      <c r="A19" s="10" t="s">
        <v>17</v>
      </c>
      <c r="B19" s="11">
        <v>38152</v>
      </c>
      <c r="D19" s="12">
        <v>100</v>
      </c>
    </row>
    <row r="20" spans="1:4" ht="12.75">
      <c r="A20" s="10" t="s">
        <v>18</v>
      </c>
      <c r="B20" s="11">
        <v>38152</v>
      </c>
      <c r="D20" s="12">
        <v>100</v>
      </c>
    </row>
    <row r="21" spans="1:4" ht="12.75">
      <c r="A21" s="10" t="s">
        <v>19</v>
      </c>
      <c r="B21" s="11">
        <v>38152</v>
      </c>
      <c r="C21" s="25">
        <v>3000000000</v>
      </c>
      <c r="D21" s="12">
        <v>100</v>
      </c>
    </row>
    <row r="22" spans="1:4" ht="12.75">
      <c r="A22" s="10" t="s">
        <v>20</v>
      </c>
      <c r="B22" s="11">
        <v>38152</v>
      </c>
      <c r="D22" s="12">
        <v>100</v>
      </c>
    </row>
    <row r="23" spans="1:4" ht="12.75">
      <c r="A23" s="10" t="s">
        <v>21</v>
      </c>
      <c r="B23" s="11">
        <v>38155</v>
      </c>
      <c r="C23" s="25">
        <v>7026912605</v>
      </c>
      <c r="D23" s="12">
        <v>100</v>
      </c>
    </row>
    <row r="24" spans="1:4" ht="12.75">
      <c r="A24" s="10" t="s">
        <v>22</v>
      </c>
      <c r="B24" s="11">
        <v>38157</v>
      </c>
      <c r="C24" s="25">
        <v>51405767600</v>
      </c>
      <c r="D24" s="12">
        <v>100</v>
      </c>
    </row>
    <row r="25" spans="1:4" ht="12.75">
      <c r="A25" s="10" t="s">
        <v>23</v>
      </c>
      <c r="B25" s="11">
        <v>38188</v>
      </c>
      <c r="C25" s="25">
        <v>105218269813</v>
      </c>
      <c r="D25" s="12">
        <v>99.875</v>
      </c>
    </row>
    <row r="26" spans="1:4" ht="12.75">
      <c r="A26" s="10" t="s">
        <v>24</v>
      </c>
      <c r="B26" s="11">
        <v>38214</v>
      </c>
      <c r="C26" s="25"/>
      <c r="D26" s="12">
        <v>99.875</v>
      </c>
    </row>
    <row r="27" spans="1:4" ht="12.75">
      <c r="A27" s="10" t="s">
        <v>25</v>
      </c>
      <c r="B27" s="11">
        <v>38214</v>
      </c>
      <c r="C27" s="25"/>
      <c r="D27" s="12">
        <v>99.875</v>
      </c>
    </row>
    <row r="28" spans="1:4" ht="12.75">
      <c r="A28" s="10" t="s">
        <v>26</v>
      </c>
      <c r="B28" s="11">
        <v>38214</v>
      </c>
      <c r="C28" s="25">
        <v>58304665542</v>
      </c>
      <c r="D28" s="12">
        <v>99.875</v>
      </c>
    </row>
    <row r="29" spans="1:4" ht="12.75">
      <c r="A29" s="10" t="s">
        <v>27</v>
      </c>
      <c r="B29" s="11">
        <v>38214</v>
      </c>
      <c r="C29" s="25">
        <v>45845799999</v>
      </c>
      <c r="D29" s="12">
        <v>99.875</v>
      </c>
    </row>
    <row r="30" spans="1:4" ht="12.75">
      <c r="A30" s="10" t="s">
        <v>28</v>
      </c>
      <c r="B30" s="11">
        <v>38240</v>
      </c>
      <c r="C30" s="25">
        <v>71103145961</v>
      </c>
      <c r="D30" s="12">
        <v>99.875</v>
      </c>
    </row>
    <row r="31" spans="1:4" ht="12.75">
      <c r="A31" s="10" t="s">
        <v>29</v>
      </c>
      <c r="B31" s="11">
        <v>38264</v>
      </c>
      <c r="C31" s="25"/>
      <c r="D31" s="12">
        <v>99.75</v>
      </c>
    </row>
    <row r="32" spans="1:4" ht="12.75">
      <c r="A32" s="10" t="s">
        <v>30</v>
      </c>
      <c r="B32" s="11">
        <v>38264</v>
      </c>
      <c r="C32" s="25">
        <v>21388185424</v>
      </c>
      <c r="D32" s="12">
        <v>99.75</v>
      </c>
    </row>
    <row r="33" spans="1:4" ht="12.75">
      <c r="A33" s="10" t="s">
        <v>31</v>
      </c>
      <c r="B33" s="11">
        <v>38264</v>
      </c>
      <c r="C33" s="25">
        <v>9005000000</v>
      </c>
      <c r="D33" s="12">
        <v>99.75</v>
      </c>
    </row>
    <row r="34" spans="1:4" ht="12.75">
      <c r="A34" s="10" t="s">
        <v>32</v>
      </c>
      <c r="B34" s="11">
        <v>38301</v>
      </c>
      <c r="C34" s="25">
        <v>110296126046</v>
      </c>
      <c r="D34" s="12">
        <v>99.75</v>
      </c>
    </row>
    <row r="35" spans="1:4" ht="12.75">
      <c r="A35" s="10" t="s">
        <v>33</v>
      </c>
      <c r="B35" s="11">
        <v>38322</v>
      </c>
      <c r="C35" s="25">
        <v>121858686043</v>
      </c>
      <c r="D35" s="12">
        <v>99.75</v>
      </c>
    </row>
    <row r="36" spans="1:4" ht="12.75">
      <c r="A36" s="10" t="s">
        <v>34</v>
      </c>
      <c r="B36" s="11">
        <v>38322</v>
      </c>
      <c r="C36" s="25">
        <v>22664564106</v>
      </c>
      <c r="D36" s="12">
        <v>99.75</v>
      </c>
    </row>
    <row r="37" spans="1:4" ht="12.75">
      <c r="A37" s="10" t="s">
        <v>35</v>
      </c>
      <c r="B37" s="11">
        <v>38324</v>
      </c>
      <c r="C37" s="25">
        <v>78590577341</v>
      </c>
      <c r="D37" s="12">
        <v>99.75</v>
      </c>
    </row>
    <row r="38" spans="1:4" ht="12.75">
      <c r="A38" s="13" t="s">
        <v>36</v>
      </c>
      <c r="B38" s="14">
        <v>38334</v>
      </c>
      <c r="C38" s="26">
        <v>18338000000</v>
      </c>
      <c r="D38" s="15">
        <v>99.75</v>
      </c>
    </row>
    <row r="39" spans="1:4" ht="12.75">
      <c r="A39" s="1"/>
      <c r="B39" s="1"/>
      <c r="C39" s="1"/>
      <c r="D39" s="1"/>
    </row>
    <row r="40" spans="1:4" ht="15.75">
      <c r="A40" s="16"/>
      <c r="B40" s="17" t="s">
        <v>37</v>
      </c>
      <c r="C40" s="18">
        <f>SUM(C9:C38)</f>
        <v>1058471182366</v>
      </c>
      <c r="D40" s="19"/>
    </row>
    <row r="41" spans="1:4" ht="15.75">
      <c r="A41" s="27"/>
      <c r="B41" s="28"/>
      <c r="C41" s="29"/>
      <c r="D41" s="27"/>
    </row>
    <row r="42" spans="1:4" ht="12.75">
      <c r="A42" s="42" t="s">
        <v>41</v>
      </c>
      <c r="B42" s="43"/>
      <c r="C42" s="43"/>
      <c r="D42" s="43"/>
    </row>
    <row r="43" spans="1:4" ht="12.75">
      <c r="A43" s="43"/>
      <c r="B43" s="43"/>
      <c r="C43" s="43"/>
      <c r="D43" s="43"/>
    </row>
    <row r="45" spans="1:4" ht="12.75">
      <c r="A45" s="39" t="s">
        <v>39</v>
      </c>
      <c r="B45" s="39"/>
      <c r="C45" s="39"/>
      <c r="D45" s="39"/>
    </row>
  </sheetData>
  <sheetProtection/>
  <mergeCells count="4">
    <mergeCell ref="A45:D45"/>
    <mergeCell ref="A2:D2"/>
    <mergeCell ref="A3:D3"/>
    <mergeCell ref="A42:D43"/>
  </mergeCells>
  <printOptions horizontalCentered="1"/>
  <pageMargins left="0.75" right="0.75" top="0.63" bottom="1" header="0" footer="0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Central de Venezuela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Def1</dc:creator>
  <cp:keywords/>
  <dc:description/>
  <cp:lastModifiedBy>Angélica María Jaimes Navas</cp:lastModifiedBy>
  <cp:lastPrinted>2004-05-06T20:17:29Z</cp:lastPrinted>
  <dcterms:created xsi:type="dcterms:W3CDTF">2004-03-18T16:10:52Z</dcterms:created>
  <dcterms:modified xsi:type="dcterms:W3CDTF">2018-01-13T19:13:39Z</dcterms:modified>
  <cp:category/>
  <cp:version/>
  <cp:contentType/>
  <cp:contentStatus/>
</cp:coreProperties>
</file>